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profile\redirect\akhk-9084\Desktop\R8\"/>
    </mc:Choice>
  </mc:AlternateContent>
  <xr:revisionPtr revIDLastSave="0" documentId="13_ncr:1_{89614BE1-B09C-4D8E-B4A4-93B944D07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9" i="1" l="1"/>
  <c r="AC28" i="1"/>
  <c r="AC27" i="1"/>
  <c r="AC26" i="1"/>
  <c r="AC25" i="1"/>
  <c r="AC24" i="1"/>
  <c r="AC23" i="1"/>
  <c r="AC22" i="1"/>
  <c r="AC19" i="1"/>
  <c r="AC21" i="1"/>
  <c r="AC20" i="1"/>
  <c r="Z30" i="1"/>
  <c r="AC18" i="1"/>
  <c r="AC17" i="1"/>
  <c r="AC30" i="1" l="1"/>
  <c r="N11" i="1" s="1"/>
</calcChain>
</file>

<file path=xl/sharedStrings.xml><?xml version="1.0" encoding="utf-8"?>
<sst xmlns="http://schemas.openxmlformats.org/spreadsheetml/2006/main" count="72" uniqueCount="57">
  <si>
    <t>氷川町長　藤本　一臣　　様</t>
    <rPh sb="0" eb="3">
      <t>ヒカワチョウ</t>
    </rPh>
    <rPh sb="3" eb="4">
      <t>チョウ</t>
    </rPh>
    <rPh sb="5" eb="7">
      <t>フジモト</t>
    </rPh>
    <rPh sb="8" eb="9">
      <t>イチ</t>
    </rPh>
    <rPh sb="9" eb="10">
      <t>オミ</t>
    </rPh>
    <rPh sb="12" eb="13">
      <t>サマ</t>
    </rPh>
    <phoneticPr fontId="2"/>
  </si>
  <si>
    <t>　</t>
    <phoneticPr fontId="2"/>
  </si>
  <si>
    <t>(町民課)</t>
    <rPh sb="1" eb="4">
      <t>チョウミンカ</t>
    </rPh>
    <phoneticPr fontId="2"/>
  </si>
  <si>
    <t>保険医療機関の</t>
    <rPh sb="0" eb="2">
      <t>ホケン</t>
    </rPh>
    <rPh sb="2" eb="4">
      <t>イリョウ</t>
    </rPh>
    <rPh sb="4" eb="6">
      <t>キカン</t>
    </rPh>
    <phoneticPr fontId="2"/>
  </si>
  <si>
    <t>住所・名称</t>
    <rPh sb="0" eb="2">
      <t>ジュウショ</t>
    </rPh>
    <rPh sb="3" eb="5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</si>
  <si>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</si>
  <si>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電話</t>
    <rPh sb="0" eb="2">
      <t>デンワ</t>
    </rPh>
    <phoneticPr fontId="2"/>
  </si>
  <si>
    <t>令和　　　　年　　　　　月分の予防接種料金を下記のとおり請求します。</t>
    <rPh sb="0" eb="2">
      <t>レイワ</t>
    </rPh>
    <rPh sb="6" eb="7">
      <t>ネン</t>
    </rPh>
    <rPh sb="12" eb="14">
      <t>ツキブン</t>
    </rPh>
    <rPh sb="15" eb="17">
      <t>ヨボウ</t>
    </rPh>
    <rPh sb="17" eb="19">
      <t>セッシュ</t>
    </rPh>
    <rPh sb="19" eb="20">
      <t>リョウ</t>
    </rPh>
    <rPh sb="20" eb="21">
      <t>キン</t>
    </rPh>
    <rPh sb="22" eb="24">
      <t>カキ</t>
    </rPh>
    <rPh sb="28" eb="30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</si>
  <si>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</si>
  <si>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</si>
  <si>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</si>
  <si>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</si>
  <si>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</si>
  <si>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（普通・当座・その他）</t>
    <rPh sb="1" eb="3">
      <t>フツウ</t>
    </rPh>
    <rPh sb="4" eb="6">
      <t>トウザ</t>
    </rPh>
    <rPh sb="9" eb="10">
      <t>タ</t>
    </rPh>
    <phoneticPr fontId="2"/>
  </si>
  <si>
    <t>予防接種名</t>
    <rPh sb="0" eb="2">
      <t>ヨボウ</t>
    </rPh>
    <rPh sb="2" eb="4">
      <t>セッシュ</t>
    </rPh>
    <rPh sb="4" eb="5">
      <t>メイ</t>
    </rPh>
    <phoneticPr fontId="2"/>
  </si>
  <si>
    <t>単価(円)</t>
    <rPh sb="0" eb="2">
      <t>タンカ</t>
    </rPh>
    <rPh sb="3" eb="4">
      <t>エン</t>
    </rPh>
    <phoneticPr fontId="2"/>
  </si>
  <si>
    <t>金額(円)</t>
    <rPh sb="0" eb="2">
      <t>キンガク</t>
    </rPh>
    <rPh sb="3" eb="4">
      <t>エン</t>
    </rPh>
    <phoneticPr fontId="2"/>
  </si>
  <si>
    <t>〒869-4814　八代郡氷川町島地419番地2　氷川町健康センター内</t>
    <rPh sb="10" eb="13">
      <t>ヤツシログン</t>
    </rPh>
    <rPh sb="13" eb="16">
      <t>ヒカワチョウ</t>
    </rPh>
    <rPh sb="16" eb="18">
      <t>シマチ</t>
    </rPh>
    <rPh sb="21" eb="23">
      <t>バンチ</t>
    </rPh>
    <rPh sb="25" eb="28">
      <t>ヒカワチョウ</t>
    </rPh>
    <rPh sb="28" eb="30">
      <t>ケンコウ</t>
    </rPh>
    <rPh sb="34" eb="35">
      <t>ナイ</t>
    </rPh>
    <phoneticPr fontId="2"/>
  </si>
  <si>
    <t>氷川町　町民課　保健予防係　担当　宮村</t>
    <rPh sb="0" eb="3">
      <t>ヒカワチョウ</t>
    </rPh>
    <rPh sb="4" eb="7">
      <t>チョウミンカ</t>
    </rPh>
    <rPh sb="8" eb="13">
      <t>ホケンヨボウカカリ</t>
    </rPh>
    <rPh sb="14" eb="16">
      <t>タントウ</t>
    </rPh>
    <rPh sb="17" eb="19">
      <t>ミヤムラ</t>
    </rPh>
    <phoneticPr fontId="2"/>
  </si>
  <si>
    <t>0965-52-7154</t>
    <phoneticPr fontId="2"/>
  </si>
  <si>
    <t>FAX</t>
    <phoneticPr fontId="2"/>
  </si>
  <si>
    <t>0965-43-8550</t>
    <phoneticPr fontId="2"/>
  </si>
  <si>
    <t>E-mail　　</t>
    <phoneticPr fontId="2"/>
  </si>
  <si>
    <t>akhk-9084@town.kumamoto-hikawa.lg.jp</t>
    <phoneticPr fontId="2"/>
  </si>
  <si>
    <t>口座番号</t>
    <rPh sb="0" eb="2">
      <t>コウザ</t>
    </rPh>
    <rPh sb="2" eb="4">
      <t>バンゴウ</t>
    </rPh>
    <phoneticPr fontId="2"/>
  </si>
  <si>
    <t>口座名義人名</t>
    <rPh sb="0" eb="2">
      <t>コウザ</t>
    </rPh>
    <rPh sb="2" eb="4">
      <t>メイギ</t>
    </rPh>
    <rPh sb="4" eb="5">
      <t>ニン</t>
    </rPh>
    <rPh sb="5" eb="6">
      <t>ナ</t>
    </rPh>
    <phoneticPr fontId="2"/>
  </si>
  <si>
    <t xml:space="preserve"> 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</si>
  <si>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</si>
  <si>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</si>
  <si>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</si>
  <si>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</si>
  <si>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月分　</t>
    <rPh sb="0" eb="1">
      <t>ツキ</t>
    </rPh>
    <rPh sb="1" eb="2">
      <t>ブン</t>
    </rPh>
    <phoneticPr fontId="2"/>
  </si>
  <si>
    <t>の予防接種料金を下記のとおり請求します。</t>
    <rPh sb="1" eb="3">
      <t>ヨボウ</t>
    </rPh>
    <rPh sb="3" eb="5">
      <t>セッシュ</t>
    </rPh>
    <rPh sb="5" eb="6">
      <t>リョウ</t>
    </rPh>
    <rPh sb="6" eb="7">
      <t>キン</t>
    </rPh>
    <rPh sb="8" eb="10">
      <t>カキ</t>
    </rPh>
    <rPh sb="14" eb="16">
      <t>セイキュウ</t>
    </rPh>
    <phoneticPr fontId="2"/>
  </si>
  <si>
    <t>対象者</t>
    <rPh sb="0" eb="3">
      <t>タイショウシャ</t>
    </rPh>
    <phoneticPr fontId="2"/>
  </si>
  <si>
    <t>接種日の年齢</t>
    <rPh sb="0" eb="2">
      <t>セッシュ</t>
    </rPh>
    <rPh sb="2" eb="3">
      <t>ヒ</t>
    </rPh>
    <rPh sb="4" eb="6">
      <t>ネンレイ</t>
    </rPh>
    <phoneticPr fontId="2"/>
  </si>
  <si>
    <t>一般</t>
    <rPh sb="0" eb="2">
      <t>イッパン</t>
    </rPh>
    <phoneticPr fontId="2"/>
  </si>
  <si>
    <t>60～64歳</t>
    <rPh sb="5" eb="6">
      <t>サイ</t>
    </rPh>
    <phoneticPr fontId="2"/>
  </si>
  <si>
    <t>①</t>
    <phoneticPr fontId="2"/>
  </si>
  <si>
    <t>②</t>
    <phoneticPr fontId="2"/>
  </si>
  <si>
    <t>予防接種を希望される「生活保護受給者」は、無料となります。(証明書等を添付してください)</t>
    <rPh sb="0" eb="2">
      <t>ヨボウ</t>
    </rPh>
    <rPh sb="2" eb="4">
      <t>セッシュ</t>
    </rPh>
    <rPh sb="5" eb="7">
      <t>キボウ</t>
    </rPh>
    <rPh sb="11" eb="13">
      <t>セイカツ</t>
    </rPh>
    <rPh sb="13" eb="15">
      <t>ホゴ</t>
    </rPh>
    <rPh sb="15" eb="18">
      <t>ジュキュウシャ</t>
    </rPh>
    <rPh sb="21" eb="23">
      <t>ムリョウ</t>
    </rPh>
    <rPh sb="30" eb="33">
      <t>ショウメイショ</t>
    </rPh>
    <rPh sb="33" eb="34">
      <t>トウ</t>
    </rPh>
    <rPh sb="35" eb="37">
      <t>テンプ</t>
    </rPh>
    <phoneticPr fontId="2"/>
  </si>
  <si>
    <t>③</t>
    <phoneticPr fontId="2"/>
  </si>
  <si>
    <t>この請求書に、予診票を添付して、翌月15日までに下記の氷川町町民課まで送付ください。</t>
    <rPh sb="2" eb="5">
      <t>セイキュウショ</t>
    </rPh>
    <rPh sb="7" eb="10">
      <t>ヨシンヒョウ</t>
    </rPh>
    <rPh sb="11" eb="13">
      <t>テンプ</t>
    </rPh>
    <rPh sb="16" eb="17">
      <t>ヨク</t>
    </rPh>
    <rPh sb="17" eb="18">
      <t>ツキ</t>
    </rPh>
    <rPh sb="20" eb="21">
      <t>ヒ</t>
    </rPh>
    <rPh sb="24" eb="26">
      <t>カキ</t>
    </rPh>
    <rPh sb="27" eb="30">
      <t>ヒカワチョウ</t>
    </rPh>
    <rPh sb="30" eb="32">
      <t>チョウミン</t>
    </rPh>
    <rPh sb="32" eb="33">
      <t>カ</t>
    </rPh>
    <rPh sb="35" eb="37">
      <t>ソウフ</t>
    </rPh>
    <phoneticPr fontId="2"/>
  </si>
  <si>
    <t>年齢は、接種日の年齢で判定し、上記の対象者欄へご記入ください。</t>
    <rPh sb="0" eb="2">
      <t>ネンレイ</t>
    </rPh>
    <rPh sb="4" eb="6">
      <t>セッシュ</t>
    </rPh>
    <rPh sb="6" eb="7">
      <t>ビ</t>
    </rPh>
    <rPh sb="8" eb="10">
      <t>ネンレイ</t>
    </rPh>
    <rPh sb="11" eb="13">
      <t>ハンテイ</t>
    </rPh>
    <rPh sb="15" eb="17">
      <t>ジョウキ</t>
    </rPh>
    <rPh sb="18" eb="21">
      <t>タイショウシャ</t>
    </rPh>
    <rPh sb="21" eb="22">
      <t>ラン</t>
    </rPh>
    <rPh sb="24" eb="26">
      <t>キニュウ</t>
    </rPh>
    <phoneticPr fontId="2"/>
  </si>
  <si>
    <t>生活保護
受給者</t>
    <rPh sb="0" eb="2">
      <t>セイカツ</t>
    </rPh>
    <rPh sb="2" eb="4">
      <t>ホゴ</t>
    </rPh>
    <rPh sb="5" eb="8">
      <t>ジュキュウシャ</t>
    </rPh>
    <phoneticPr fontId="2"/>
  </si>
  <si>
    <t>中止予診料</t>
    <rPh sb="0" eb="5">
      <t>チュウシヨシンリョウ</t>
    </rPh>
    <phoneticPr fontId="2"/>
  </si>
  <si>
    <t>合　　計</t>
    <rPh sb="0" eb="1">
      <t>ゴウ</t>
    </rPh>
    <rPh sb="3" eb="4">
      <t>ケイ</t>
    </rPh>
    <phoneticPr fontId="2"/>
  </si>
  <si>
    <t>ワクチンの種類</t>
    <rPh sb="5" eb="7">
      <t>シュルイ</t>
    </rPh>
    <phoneticPr fontId="2"/>
  </si>
  <si>
    <t>人数(人)</t>
    <rPh sb="0" eb="2">
      <t>ニンズウ</t>
    </rPh>
    <rPh sb="3" eb="4">
      <t>ヒト</t>
    </rPh>
    <phoneticPr fontId="2"/>
  </si>
  <si>
    <t>65歳</t>
    <rPh sb="2" eb="3">
      <t>サイ</t>
    </rPh>
    <phoneticPr fontId="2"/>
  </si>
  <si>
    <r>
      <rPr>
        <b/>
        <sz val="14"/>
        <color theme="1"/>
        <rFont val="Yu Gothic"/>
        <family val="3"/>
        <charset val="128"/>
        <scheme val="minor"/>
      </rPr>
      <t>令和8年度 B</t>
    </r>
    <r>
      <rPr>
        <b/>
        <sz val="16"/>
        <color theme="1"/>
        <rFont val="Yu Gothic"/>
        <family val="3"/>
        <charset val="128"/>
        <scheme val="minor"/>
      </rPr>
      <t>類予防接種(肺炎球菌・帯状疱疹）料金月別請求書</t>
    </r>
    <rPh sb="0" eb="2">
      <t>レイワ</t>
    </rPh>
    <rPh sb="3" eb="5">
      <t>ネンド</t>
    </rPh>
    <rPh sb="7" eb="8">
      <t>ルイ</t>
    </rPh>
    <rPh sb="8" eb="10">
      <t>ヨボウ</t>
    </rPh>
    <rPh sb="10" eb="12">
      <t>セッシュ</t>
    </rPh>
    <rPh sb="13" eb="15">
      <t>ハイエン</t>
    </rPh>
    <rPh sb="15" eb="17">
      <t>キュウキン</t>
    </rPh>
    <rPh sb="18" eb="20">
      <t>タイジョウ</t>
    </rPh>
    <rPh sb="20" eb="22">
      <t>ホウシン</t>
    </rPh>
    <rPh sb="23" eb="24">
      <t>リョウ</t>
    </rPh>
    <rPh sb="24" eb="25">
      <t>キン</t>
    </rPh>
    <rPh sb="25" eb="27">
      <t>ツキベツ</t>
    </rPh>
    <rPh sb="27" eb="30">
      <t>セイキュウショ</t>
    </rPh>
    <phoneticPr fontId="2"/>
  </si>
  <si>
    <t>65.70.75.80.85.90.95.100歳</t>
    <rPh sb="24" eb="25">
      <t>サイ</t>
    </rPh>
    <phoneticPr fontId="2"/>
  </si>
  <si>
    <t>高齢者
帯状疱疹</t>
    <rPh sb="0" eb="3">
      <t>コウレイシャ</t>
    </rPh>
    <rPh sb="4" eb="8">
      <t>タイジョウホウシン</t>
    </rPh>
    <phoneticPr fontId="2"/>
  </si>
  <si>
    <t>高齢者用
肺炎球菌</t>
    <rPh sb="0" eb="4">
      <t>コウレイシャヨウ</t>
    </rPh>
    <rPh sb="5" eb="7">
      <t>ハイエン</t>
    </rPh>
    <rPh sb="7" eb="9">
      <t>キュウキン</t>
    </rPh>
    <phoneticPr fontId="2"/>
  </si>
  <si>
    <t>組換えワクチン
「シングリックス」</t>
    <rPh sb="0" eb="2">
      <t>クミカ</t>
    </rPh>
    <phoneticPr fontId="2"/>
  </si>
  <si>
    <t>生水痘ワクチン
「ビケン」</t>
    <rPh sb="0" eb="1">
      <t>ナマ</t>
    </rPh>
    <rPh sb="1" eb="3">
      <t>スイトウ</t>
    </rPh>
    <phoneticPr fontId="2"/>
  </si>
  <si>
    <t>肺炎球菌
20価</t>
    <rPh sb="0" eb="2">
      <t>ハイエン</t>
    </rPh>
    <rPh sb="2" eb="4">
      <t>キュウキン</t>
    </rPh>
    <rPh sb="7" eb="8">
      <t>カ</t>
    </rPh>
    <phoneticPr fontId="2"/>
  </si>
  <si>
    <t>（資料３） R8.4.1</t>
    <rPh sb="1" eb="3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</si>
</sst>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8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1" xfId="2" applyBorder="1"/>
    <xf numFmtId="0" fontId="0" fillId="0" borderId="12" xfId="0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0" fillId="0" borderId="0" xfId="0" applyAlignment="1">
      <alignment horizontal="center" vertical="center" wrapText="1"/>
    </xf>
    <xf numFmtId="0" fontId="5" fillId="0" borderId="13" xfId="0" applyFont="1" applyBorder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8" fontId="6" fillId="0" borderId="1" xfId="1" applyFont="1" applyBorder="1" applyAlignment="1">
      <alignment horizontal="right" vertical="center" wrapText="1" indent="1"/>
    </xf>
    <xf numFmtId="38" fontId="0" fillId="0" borderId="1" xfId="1" applyFont="1" applyBorder="1" applyAlignment="1">
      <alignment horizontal="righ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21" xfId="0" applyBorder="1" applyAlignment="1"/>
    <xf numFmtId="38" fontId="6" fillId="0" borderId="19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38" fontId="6" fillId="0" borderId="21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38" fontId="10" fillId="0" borderId="27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38" fontId="6" fillId="0" borderId="19" xfId="1" applyFont="1" applyBorder="1" applyAlignment="1">
      <alignment horizontal="right" vertical="center" indent="1"/>
    </xf>
    <xf numFmtId="38" fontId="0" fillId="0" borderId="20" xfId="1" applyFont="1" applyBorder="1" applyAlignment="1">
      <alignment horizontal="right" vertical="center" indent="1"/>
    </xf>
    <xf numFmtId="38" fontId="0" fillId="0" borderId="21" xfId="1" applyFont="1" applyBorder="1" applyAlignment="1">
      <alignment horizontal="right" vertical="center" indent="1"/>
    </xf>
    <xf numFmtId="38" fontId="6" fillId="0" borderId="14" xfId="1" applyFont="1" applyBorder="1" applyAlignment="1">
      <alignment horizontal="right" vertical="center" wrapText="1" indent="1"/>
    </xf>
    <xf numFmtId="38" fontId="0" fillId="0" borderId="15" xfId="1" applyFont="1" applyBorder="1" applyAlignment="1">
      <alignment horizontal="right" vertical="center" wrapText="1" indent="1"/>
    </xf>
    <xf numFmtId="38" fontId="0" fillId="0" borderId="16" xfId="1" applyFont="1" applyBorder="1" applyAlignment="1">
      <alignment horizontal="right" vertical="center" wrapText="1" indent="1"/>
    </xf>
    <xf numFmtId="38" fontId="0" fillId="0" borderId="17" xfId="1" applyFont="1" applyBorder="1" applyAlignment="1">
      <alignment horizontal="right" vertical="center" wrapText="1" indent="1"/>
    </xf>
    <xf numFmtId="38" fontId="0" fillId="0" borderId="13" xfId="1" applyFont="1" applyBorder="1" applyAlignment="1">
      <alignment horizontal="right" vertical="center" wrapText="1" indent="1"/>
    </xf>
    <xf numFmtId="38" fontId="0" fillId="0" borderId="18" xfId="1" applyFont="1" applyBorder="1" applyAlignment="1">
      <alignment horizontal="right" vertical="center" wrapText="1" indent="1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38" fontId="6" fillId="0" borderId="19" xfId="1" applyFont="1" applyBorder="1" applyAlignment="1"/>
    <xf numFmtId="38" fontId="6" fillId="0" borderId="20" xfId="1" applyFont="1" applyBorder="1" applyAlignment="1"/>
    <xf numFmtId="38" fontId="6" fillId="0" borderId="21" xfId="1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38" fontId="6" fillId="0" borderId="24" xfId="1" applyFont="1" applyBorder="1" applyAlignment="1">
      <alignment horizontal="right"/>
    </xf>
    <xf numFmtId="0" fontId="0" fillId="0" borderId="25" xfId="0" applyBorder="1" applyAlignment="1"/>
    <xf numFmtId="0" fontId="0" fillId="0" borderId="26" xfId="0" applyBorder="1" applyAlignment="1"/>
    <xf numFmtId="38" fontId="6" fillId="0" borderId="19" xfId="0" applyNumberFormat="1" applyFont="1" applyBorder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hk-9084@town.kumamoto-hik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S37"/>
  <sheetViews>
    <sheetView tabSelected="1" view="pageBreakPreview" zoomScaleNormal="100" zoomScaleSheetLayoutView="100" workbookViewId="0">
      <selection activeCell="AM41" sqref="AM41"/>
    </sheetView>
  </sheetViews>
  <sheetFormatPr defaultRowHeight="18.75"/>
  <cols>
    <col min="1" max="1" width="3" customWidth="1"/>
    <col min="2" max="20" width="2.75" customWidth="1"/>
    <col min="21" max="21" width="3.375" customWidth="1"/>
    <col min="22" max="97" width="2.75" customWidth="1"/>
  </cols>
  <sheetData>
    <row r="1" spans="3:39" ht="8.25" customHeight="1"/>
    <row r="2" spans="3:39" ht="14.25" customHeight="1">
      <c r="AD2" s="2" t="s">
        <v>56</v>
      </c>
    </row>
    <row r="3" spans="3:39" ht="25.5">
      <c r="D3" s="3" t="s">
        <v>49</v>
      </c>
      <c r="H3" s="3"/>
      <c r="I3" s="3"/>
      <c r="K3" s="3"/>
      <c r="L3" s="3"/>
      <c r="M3" s="3"/>
      <c r="N3" s="3"/>
      <c r="O3" s="3"/>
      <c r="P3" s="3"/>
    </row>
    <row r="4" spans="3:39" ht="16.5" customHeight="1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 t="s">
        <v>27</v>
      </c>
      <c r="X4" s="16"/>
      <c r="Y4" s="16"/>
      <c r="Z4" s="16"/>
      <c r="AA4" s="16" t="s">
        <v>28</v>
      </c>
      <c r="AB4" s="16"/>
      <c r="AC4" s="16"/>
      <c r="AD4" s="16" t="s">
        <v>29</v>
      </c>
      <c r="AE4" s="16"/>
      <c r="AF4" s="16"/>
      <c r="AG4" s="16" t="s">
        <v>30</v>
      </c>
    </row>
    <row r="5" spans="3:39" ht="19.5">
      <c r="C5" s="4" t="s">
        <v>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3:39" ht="16.5" customHeight="1">
      <c r="C6" s="16"/>
      <c r="D6" s="16" t="s">
        <v>1</v>
      </c>
      <c r="E6" s="16"/>
      <c r="F6" s="16"/>
      <c r="G6" s="16" t="s">
        <v>2</v>
      </c>
      <c r="H6" s="16"/>
      <c r="I6" s="16"/>
      <c r="J6" s="16"/>
      <c r="K6" s="16"/>
      <c r="L6" s="16"/>
      <c r="M6" s="16"/>
      <c r="N6" s="17" t="s">
        <v>3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3:39" ht="16.5" customHeight="1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 t="s">
        <v>4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3:39" ht="16.5" customHeight="1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 t="s">
        <v>5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3:39" ht="16.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 t="s">
        <v>6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3:39" ht="19.5">
      <c r="C10" s="23" t="s">
        <v>7</v>
      </c>
      <c r="D10" s="23"/>
      <c r="E10" s="23" t="s">
        <v>26</v>
      </c>
      <c r="F10" s="23"/>
      <c r="G10" s="23" t="s">
        <v>28</v>
      </c>
      <c r="H10" s="23"/>
      <c r="I10" s="23"/>
      <c r="J10" s="23" t="s">
        <v>31</v>
      </c>
      <c r="K10" s="23"/>
      <c r="L10" s="4" t="s">
        <v>32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16"/>
      <c r="AA10" s="16"/>
      <c r="AB10" s="16"/>
      <c r="AC10" s="16"/>
      <c r="AD10" s="16"/>
      <c r="AE10" s="16"/>
      <c r="AF10" s="16"/>
      <c r="AG10" s="16"/>
    </row>
    <row r="11" spans="3:39" ht="26.25" customHeight="1" thickBot="1">
      <c r="C11" s="16"/>
      <c r="D11" s="16"/>
      <c r="E11" s="16"/>
      <c r="F11" s="16"/>
      <c r="G11" s="16"/>
      <c r="H11" s="16"/>
      <c r="I11" s="16"/>
      <c r="J11" s="26" t="s">
        <v>8</v>
      </c>
      <c r="K11" s="16"/>
      <c r="L11" s="4"/>
      <c r="M11" s="4"/>
      <c r="N11" s="74">
        <f>AC30</f>
        <v>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16"/>
      <c r="AE11" s="4" t="s">
        <v>9</v>
      </c>
      <c r="AF11" s="16"/>
      <c r="AG11" s="16"/>
    </row>
    <row r="12" spans="3:39" ht="6.7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</row>
    <row r="13" spans="3:39">
      <c r="C13" s="19" t="s">
        <v>10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 t="s">
        <v>11</v>
      </c>
      <c r="O13" s="20"/>
      <c r="P13" s="20"/>
      <c r="Q13" s="20"/>
      <c r="R13" s="20"/>
      <c r="S13" s="20"/>
      <c r="T13" s="20"/>
      <c r="U13" s="20"/>
      <c r="V13" s="20" t="s">
        <v>12</v>
      </c>
      <c r="W13" s="20"/>
      <c r="X13" s="20" t="s">
        <v>13</v>
      </c>
      <c r="Y13" s="20"/>
      <c r="Z13" s="20"/>
      <c r="AA13" s="20"/>
      <c r="AB13" s="20"/>
      <c r="AC13" s="20"/>
      <c r="AD13" s="20"/>
      <c r="AE13" s="20"/>
      <c r="AF13" s="20"/>
      <c r="AG13" s="21"/>
    </row>
    <row r="14" spans="3:39">
      <c r="C14" s="19" t="s">
        <v>24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 t="s">
        <v>25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</row>
    <row r="15" spans="3:39" ht="6" customHeight="1"/>
    <row r="16" spans="3:39">
      <c r="C16" s="27" t="s">
        <v>14</v>
      </c>
      <c r="D16" s="27"/>
      <c r="E16" s="27"/>
      <c r="F16" s="27"/>
      <c r="G16" s="27"/>
      <c r="H16" s="28" t="s">
        <v>46</v>
      </c>
      <c r="I16" s="28"/>
      <c r="J16" s="28"/>
      <c r="K16" s="28"/>
      <c r="L16" s="27" t="s">
        <v>33</v>
      </c>
      <c r="M16" s="27"/>
      <c r="N16" s="27"/>
      <c r="O16" s="27"/>
      <c r="P16" s="27" t="s">
        <v>34</v>
      </c>
      <c r="Q16" s="88"/>
      <c r="R16" s="88"/>
      <c r="S16" s="88"/>
      <c r="T16" s="89"/>
      <c r="U16" s="89"/>
      <c r="V16" s="27" t="s">
        <v>15</v>
      </c>
      <c r="W16" s="88"/>
      <c r="X16" s="88"/>
      <c r="Y16" s="88"/>
      <c r="Z16" s="27" t="s">
        <v>47</v>
      </c>
      <c r="AA16" s="88"/>
      <c r="AB16" s="88"/>
      <c r="AC16" s="27" t="s">
        <v>16</v>
      </c>
      <c r="AD16" s="88"/>
      <c r="AE16" s="88"/>
      <c r="AF16" s="88"/>
      <c r="AG16" s="88"/>
      <c r="AH16" s="24"/>
      <c r="AI16" s="24"/>
      <c r="AJ16" s="24"/>
      <c r="AK16" s="24"/>
      <c r="AL16" s="24"/>
      <c r="AM16" s="24"/>
    </row>
    <row r="17" spans="3:45" ht="22.5" customHeight="1">
      <c r="C17" s="36" t="s">
        <v>52</v>
      </c>
      <c r="D17" s="31"/>
      <c r="E17" s="31"/>
      <c r="F17" s="31"/>
      <c r="G17" s="32"/>
      <c r="H17" s="36" t="s">
        <v>55</v>
      </c>
      <c r="I17" s="37"/>
      <c r="J17" s="37"/>
      <c r="K17" s="38"/>
      <c r="L17" s="30" t="s">
        <v>35</v>
      </c>
      <c r="M17" s="31"/>
      <c r="N17" s="31"/>
      <c r="O17" s="32"/>
      <c r="P17" s="63" t="s">
        <v>48</v>
      </c>
      <c r="Q17" s="64"/>
      <c r="R17" s="64"/>
      <c r="S17" s="64"/>
      <c r="T17" s="64"/>
      <c r="U17" s="65"/>
      <c r="V17" s="79">
        <v>8120</v>
      </c>
      <c r="W17" s="80"/>
      <c r="X17" s="80"/>
      <c r="Y17" s="81"/>
      <c r="Z17" s="85"/>
      <c r="AA17" s="86"/>
      <c r="AB17" s="87"/>
      <c r="AC17" s="66">
        <f>V17*Z17</f>
        <v>0</v>
      </c>
      <c r="AD17" s="69"/>
      <c r="AE17" s="69"/>
      <c r="AF17" s="69"/>
      <c r="AG17" s="70"/>
      <c r="AH17" s="24"/>
      <c r="AI17" s="24"/>
      <c r="AJ17" s="24"/>
      <c r="AK17" s="24"/>
      <c r="AL17" s="24"/>
      <c r="AM17" s="24"/>
    </row>
    <row r="18" spans="3:45" ht="22.5" customHeight="1">
      <c r="C18" s="45"/>
      <c r="D18" s="46"/>
      <c r="E18" s="46"/>
      <c r="F18" s="46"/>
      <c r="G18" s="47"/>
      <c r="H18" s="39"/>
      <c r="I18" s="40"/>
      <c r="J18" s="40"/>
      <c r="K18" s="41"/>
      <c r="L18" s="33"/>
      <c r="M18" s="34"/>
      <c r="N18" s="34"/>
      <c r="O18" s="35"/>
      <c r="P18" s="63" t="s">
        <v>36</v>
      </c>
      <c r="Q18" s="64"/>
      <c r="R18" s="64"/>
      <c r="S18" s="64"/>
      <c r="T18" s="64"/>
      <c r="U18" s="65"/>
      <c r="V18" s="82"/>
      <c r="W18" s="83"/>
      <c r="X18" s="83"/>
      <c r="Y18" s="84"/>
      <c r="Z18" s="85"/>
      <c r="AA18" s="86"/>
      <c r="AB18" s="87"/>
      <c r="AC18" s="66">
        <f>V17*Z18</f>
        <v>0</v>
      </c>
      <c r="AD18" s="69"/>
      <c r="AE18" s="69"/>
      <c r="AF18" s="69"/>
      <c r="AG18" s="70"/>
      <c r="AH18" s="24"/>
      <c r="AI18" s="24"/>
      <c r="AJ18" s="24"/>
      <c r="AK18" s="24"/>
      <c r="AL18" s="24"/>
      <c r="AM18" s="24"/>
    </row>
    <row r="19" spans="3:45" ht="22.5" customHeight="1">
      <c r="C19" s="45"/>
      <c r="D19" s="46"/>
      <c r="E19" s="46"/>
      <c r="F19" s="46"/>
      <c r="G19" s="47"/>
      <c r="H19" s="39"/>
      <c r="I19" s="40"/>
      <c r="J19" s="40"/>
      <c r="K19" s="41"/>
      <c r="L19" s="36" t="s">
        <v>43</v>
      </c>
      <c r="M19" s="31"/>
      <c r="N19" s="31"/>
      <c r="O19" s="32"/>
      <c r="P19" s="63" t="s">
        <v>48</v>
      </c>
      <c r="Q19" s="64"/>
      <c r="R19" s="64"/>
      <c r="S19" s="64"/>
      <c r="T19" s="64"/>
      <c r="U19" s="65"/>
      <c r="V19" s="79">
        <v>11720</v>
      </c>
      <c r="W19" s="80"/>
      <c r="X19" s="80"/>
      <c r="Y19" s="81"/>
      <c r="Z19" s="85"/>
      <c r="AA19" s="86"/>
      <c r="AB19" s="87"/>
      <c r="AC19" s="66">
        <f>V19*Z19</f>
        <v>0</v>
      </c>
      <c r="AD19" s="69"/>
      <c r="AE19" s="69"/>
      <c r="AF19" s="69"/>
      <c r="AG19" s="70"/>
      <c r="AH19" s="24"/>
      <c r="AI19" s="24"/>
      <c r="AJ19" s="24"/>
      <c r="AK19" s="24"/>
      <c r="AL19" s="24"/>
      <c r="AM19" s="24"/>
    </row>
    <row r="20" spans="3:45" ht="22.5" customHeight="1">
      <c r="C20" s="33"/>
      <c r="D20" s="34"/>
      <c r="E20" s="34"/>
      <c r="F20" s="34"/>
      <c r="G20" s="35"/>
      <c r="H20" s="42"/>
      <c r="I20" s="43"/>
      <c r="J20" s="43"/>
      <c r="K20" s="44"/>
      <c r="L20" s="33"/>
      <c r="M20" s="34"/>
      <c r="N20" s="34"/>
      <c r="O20" s="35"/>
      <c r="P20" s="63" t="s">
        <v>36</v>
      </c>
      <c r="Q20" s="64"/>
      <c r="R20" s="64"/>
      <c r="S20" s="64"/>
      <c r="T20" s="64"/>
      <c r="U20" s="65"/>
      <c r="V20" s="82"/>
      <c r="W20" s="83"/>
      <c r="X20" s="83"/>
      <c r="Y20" s="84"/>
      <c r="Z20" s="85"/>
      <c r="AA20" s="86"/>
      <c r="AB20" s="87"/>
      <c r="AC20" s="66">
        <f>V19*Z20</f>
        <v>0</v>
      </c>
      <c r="AD20" s="69"/>
      <c r="AE20" s="69"/>
      <c r="AF20" s="69"/>
      <c r="AG20" s="70"/>
      <c r="AH20" s="24"/>
      <c r="AI20" s="24"/>
      <c r="AJ20" s="24"/>
      <c r="AK20" s="24"/>
      <c r="AL20" s="24"/>
      <c r="AM20" s="24"/>
    </row>
    <row r="21" spans="3:45" ht="32.25" customHeight="1">
      <c r="C21" s="48" t="s">
        <v>51</v>
      </c>
      <c r="D21" s="49"/>
      <c r="E21" s="49"/>
      <c r="F21" s="49"/>
      <c r="G21" s="50"/>
      <c r="H21" s="29" t="s">
        <v>53</v>
      </c>
      <c r="I21" s="29"/>
      <c r="J21" s="29"/>
      <c r="K21" s="29"/>
      <c r="L21" s="27" t="s">
        <v>35</v>
      </c>
      <c r="M21" s="27"/>
      <c r="N21" s="27"/>
      <c r="O21" s="27"/>
      <c r="P21" s="29" t="s">
        <v>50</v>
      </c>
      <c r="Q21" s="62"/>
      <c r="R21" s="62"/>
      <c r="S21" s="62"/>
      <c r="T21" s="62"/>
      <c r="U21" s="62"/>
      <c r="V21" s="60">
        <v>15400</v>
      </c>
      <c r="W21" s="61"/>
      <c r="X21" s="61"/>
      <c r="Y21" s="61"/>
      <c r="Z21" s="66"/>
      <c r="AA21" s="67"/>
      <c r="AB21" s="68"/>
      <c r="AC21" s="66">
        <f>V21*Z21</f>
        <v>0</v>
      </c>
      <c r="AD21" s="69"/>
      <c r="AE21" s="69"/>
      <c r="AF21" s="69"/>
      <c r="AG21" s="70"/>
      <c r="AH21" s="24"/>
      <c r="AI21" s="24"/>
      <c r="AJ21" s="24"/>
      <c r="AK21" s="24"/>
      <c r="AL21" s="24"/>
      <c r="AM21" s="24"/>
    </row>
    <row r="22" spans="3:45" ht="33.75" customHeight="1">
      <c r="C22" s="51"/>
      <c r="D22" s="52"/>
      <c r="E22" s="52"/>
      <c r="F22" s="52"/>
      <c r="G22" s="53"/>
      <c r="H22" s="29"/>
      <c r="I22" s="29"/>
      <c r="J22" s="29"/>
      <c r="K22" s="29"/>
      <c r="L22" s="27"/>
      <c r="M22" s="27"/>
      <c r="N22" s="27"/>
      <c r="O22" s="27"/>
      <c r="P22" s="63" t="s">
        <v>36</v>
      </c>
      <c r="Q22" s="64"/>
      <c r="R22" s="64"/>
      <c r="S22" s="64"/>
      <c r="T22" s="64"/>
      <c r="U22" s="65"/>
      <c r="V22" s="61"/>
      <c r="W22" s="61"/>
      <c r="X22" s="61"/>
      <c r="Y22" s="61"/>
      <c r="Z22" s="66"/>
      <c r="AA22" s="67"/>
      <c r="AB22" s="68"/>
      <c r="AC22" s="66">
        <f>V21*Z22</f>
        <v>0</v>
      </c>
      <c r="AD22" s="69"/>
      <c r="AE22" s="69"/>
      <c r="AF22" s="69"/>
      <c r="AG22" s="70"/>
      <c r="AH22" s="24"/>
      <c r="AI22" s="24"/>
      <c r="AJ22" s="24"/>
      <c r="AK22" s="24"/>
      <c r="AL22" s="24"/>
      <c r="AM22" s="24"/>
      <c r="AS22" s="10"/>
    </row>
    <row r="23" spans="3:45" ht="32.25" customHeight="1">
      <c r="C23" s="51"/>
      <c r="D23" s="52"/>
      <c r="E23" s="52"/>
      <c r="F23" s="52"/>
      <c r="G23" s="53"/>
      <c r="H23" s="29"/>
      <c r="I23" s="29"/>
      <c r="J23" s="29"/>
      <c r="K23" s="29"/>
      <c r="L23" s="29" t="s">
        <v>43</v>
      </c>
      <c r="M23" s="29"/>
      <c r="N23" s="29"/>
      <c r="O23" s="29"/>
      <c r="P23" s="29" t="s">
        <v>50</v>
      </c>
      <c r="Q23" s="62"/>
      <c r="R23" s="62"/>
      <c r="S23" s="62"/>
      <c r="T23" s="62"/>
      <c r="U23" s="62"/>
      <c r="V23" s="60">
        <v>22000</v>
      </c>
      <c r="W23" s="61"/>
      <c r="X23" s="61"/>
      <c r="Y23" s="61"/>
      <c r="Z23" s="66"/>
      <c r="AA23" s="67"/>
      <c r="AB23" s="68"/>
      <c r="AC23" s="66">
        <f>V23*Z23</f>
        <v>0</v>
      </c>
      <c r="AD23" s="69"/>
      <c r="AE23" s="69"/>
      <c r="AF23" s="69"/>
      <c r="AG23" s="70"/>
      <c r="AH23" s="24"/>
      <c r="AI23" s="24"/>
      <c r="AJ23" s="24"/>
      <c r="AK23" s="24"/>
      <c r="AL23" s="24"/>
      <c r="AM23" s="24"/>
      <c r="AS23" s="10"/>
    </row>
    <row r="24" spans="3:45" ht="22.5" customHeight="1">
      <c r="C24" s="51"/>
      <c r="D24" s="52"/>
      <c r="E24" s="52"/>
      <c r="F24" s="52"/>
      <c r="G24" s="53"/>
      <c r="H24" s="29"/>
      <c r="I24" s="29"/>
      <c r="J24" s="29"/>
      <c r="K24" s="29"/>
      <c r="L24" s="29"/>
      <c r="M24" s="29"/>
      <c r="N24" s="29"/>
      <c r="O24" s="29"/>
      <c r="P24" s="63" t="s">
        <v>36</v>
      </c>
      <c r="Q24" s="64"/>
      <c r="R24" s="64"/>
      <c r="S24" s="64"/>
      <c r="T24" s="64"/>
      <c r="U24" s="65"/>
      <c r="V24" s="61"/>
      <c r="W24" s="61"/>
      <c r="X24" s="61"/>
      <c r="Y24" s="61"/>
      <c r="Z24" s="66"/>
      <c r="AA24" s="67"/>
      <c r="AB24" s="68"/>
      <c r="AC24" s="66">
        <f>V23*Z24</f>
        <v>0</v>
      </c>
      <c r="AD24" s="69"/>
      <c r="AE24" s="69"/>
      <c r="AF24" s="69"/>
      <c r="AG24" s="70"/>
      <c r="AH24" s="24"/>
      <c r="AI24" s="24"/>
      <c r="AJ24" s="24"/>
      <c r="AK24" s="24"/>
      <c r="AL24" s="24"/>
      <c r="AM24" s="24"/>
    </row>
    <row r="25" spans="3:45" ht="33" customHeight="1">
      <c r="C25" s="54"/>
      <c r="D25" s="55"/>
      <c r="E25" s="55"/>
      <c r="F25" s="55"/>
      <c r="G25" s="56"/>
      <c r="H25" s="29" t="s">
        <v>54</v>
      </c>
      <c r="I25" s="29"/>
      <c r="J25" s="29"/>
      <c r="K25" s="29"/>
      <c r="L25" s="27" t="s">
        <v>35</v>
      </c>
      <c r="M25" s="27"/>
      <c r="N25" s="27"/>
      <c r="O25" s="27"/>
      <c r="P25" s="29" t="s">
        <v>50</v>
      </c>
      <c r="Q25" s="62"/>
      <c r="R25" s="62"/>
      <c r="S25" s="62"/>
      <c r="T25" s="62"/>
      <c r="U25" s="62"/>
      <c r="V25" s="60">
        <v>6160</v>
      </c>
      <c r="W25" s="61"/>
      <c r="X25" s="61"/>
      <c r="Y25" s="61"/>
      <c r="Z25" s="66"/>
      <c r="AA25" s="67"/>
      <c r="AB25" s="68"/>
      <c r="AC25" s="66">
        <f>V25*Z25</f>
        <v>0</v>
      </c>
      <c r="AD25" s="69"/>
      <c r="AE25" s="69"/>
      <c r="AF25" s="69"/>
      <c r="AG25" s="70"/>
      <c r="AH25" s="24"/>
      <c r="AI25" s="24"/>
      <c r="AJ25" s="24"/>
      <c r="AK25" s="24"/>
      <c r="AL25" s="24"/>
      <c r="AM25" s="24"/>
    </row>
    <row r="26" spans="3:45" ht="22.5" customHeight="1">
      <c r="C26" s="54"/>
      <c r="D26" s="55"/>
      <c r="E26" s="55"/>
      <c r="F26" s="55"/>
      <c r="G26" s="56"/>
      <c r="H26" s="29"/>
      <c r="I26" s="29"/>
      <c r="J26" s="29"/>
      <c r="K26" s="29"/>
      <c r="L26" s="27"/>
      <c r="M26" s="27"/>
      <c r="N26" s="27"/>
      <c r="O26" s="27"/>
      <c r="P26" s="63" t="s">
        <v>36</v>
      </c>
      <c r="Q26" s="64"/>
      <c r="R26" s="64"/>
      <c r="S26" s="64"/>
      <c r="T26" s="64"/>
      <c r="U26" s="65"/>
      <c r="V26" s="61"/>
      <c r="W26" s="61"/>
      <c r="X26" s="61"/>
      <c r="Y26" s="61"/>
      <c r="Z26" s="66"/>
      <c r="AA26" s="67"/>
      <c r="AB26" s="68"/>
      <c r="AC26" s="66">
        <f>V25*Z26</f>
        <v>0</v>
      </c>
      <c r="AD26" s="69"/>
      <c r="AE26" s="69"/>
      <c r="AF26" s="69"/>
      <c r="AG26" s="70"/>
      <c r="AH26" s="24"/>
      <c r="AI26" s="24"/>
      <c r="AJ26" s="24"/>
      <c r="AK26" s="24"/>
      <c r="AL26" s="24"/>
      <c r="AM26" s="24"/>
    </row>
    <row r="27" spans="3:45" ht="33" customHeight="1">
      <c r="C27" s="54"/>
      <c r="D27" s="55"/>
      <c r="E27" s="55"/>
      <c r="F27" s="55"/>
      <c r="G27" s="56"/>
      <c r="H27" s="29"/>
      <c r="I27" s="29"/>
      <c r="J27" s="29"/>
      <c r="K27" s="29"/>
      <c r="L27" s="29" t="s">
        <v>43</v>
      </c>
      <c r="M27" s="29"/>
      <c r="N27" s="29"/>
      <c r="O27" s="29"/>
      <c r="P27" s="29" t="s">
        <v>50</v>
      </c>
      <c r="Q27" s="62"/>
      <c r="R27" s="62"/>
      <c r="S27" s="62"/>
      <c r="T27" s="62"/>
      <c r="U27" s="62"/>
      <c r="V27" s="60">
        <v>8800</v>
      </c>
      <c r="W27" s="61"/>
      <c r="X27" s="61"/>
      <c r="Y27" s="61"/>
      <c r="Z27" s="66"/>
      <c r="AA27" s="67"/>
      <c r="AB27" s="68"/>
      <c r="AC27" s="66">
        <f>V27*Z27</f>
        <v>0</v>
      </c>
      <c r="AD27" s="69"/>
      <c r="AE27" s="69"/>
      <c r="AF27" s="69"/>
      <c r="AG27" s="70"/>
      <c r="AH27" s="24"/>
      <c r="AI27" s="24"/>
      <c r="AJ27" s="24"/>
      <c r="AK27" s="24"/>
      <c r="AL27" s="24"/>
      <c r="AM27" s="24"/>
    </row>
    <row r="28" spans="3:45" ht="22.5" customHeight="1">
      <c r="C28" s="57"/>
      <c r="D28" s="58"/>
      <c r="E28" s="58"/>
      <c r="F28" s="58"/>
      <c r="G28" s="59"/>
      <c r="H28" s="29"/>
      <c r="I28" s="29"/>
      <c r="J28" s="29"/>
      <c r="K28" s="29"/>
      <c r="L28" s="29"/>
      <c r="M28" s="29"/>
      <c r="N28" s="29"/>
      <c r="O28" s="29"/>
      <c r="P28" s="63" t="s">
        <v>36</v>
      </c>
      <c r="Q28" s="64"/>
      <c r="R28" s="64"/>
      <c r="S28" s="64"/>
      <c r="T28" s="64"/>
      <c r="U28" s="65"/>
      <c r="V28" s="61"/>
      <c r="W28" s="61"/>
      <c r="X28" s="61"/>
      <c r="Y28" s="61"/>
      <c r="Z28" s="66"/>
      <c r="AA28" s="67"/>
      <c r="AB28" s="68"/>
      <c r="AC28" s="66">
        <f>V27*Z28</f>
        <v>0</v>
      </c>
      <c r="AD28" s="69"/>
      <c r="AE28" s="69"/>
      <c r="AF28" s="69"/>
      <c r="AG28" s="70"/>
      <c r="AH28" s="24"/>
      <c r="AI28" s="24"/>
      <c r="AJ28" s="24"/>
      <c r="AK28" s="24"/>
      <c r="AL28" s="24"/>
      <c r="AM28" s="24"/>
    </row>
    <row r="29" spans="3:45" ht="22.5" customHeight="1">
      <c r="C29" s="63" t="s">
        <v>44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5"/>
      <c r="V29" s="76">
        <v>1007</v>
      </c>
      <c r="W29" s="77"/>
      <c r="X29" s="77"/>
      <c r="Y29" s="78"/>
      <c r="Z29" s="71"/>
      <c r="AA29" s="72"/>
      <c r="AB29" s="73"/>
      <c r="AC29" s="66">
        <f>V29*Z29</f>
        <v>0</v>
      </c>
      <c r="AD29" s="69"/>
      <c r="AE29" s="69"/>
      <c r="AF29" s="69"/>
      <c r="AG29" s="70"/>
      <c r="AH29" s="25"/>
      <c r="AI29" s="25"/>
      <c r="AJ29" s="25"/>
      <c r="AK29" s="25"/>
      <c r="AL29" s="10"/>
      <c r="AM29" s="10"/>
    </row>
    <row r="30" spans="3:45" ht="22.5" customHeight="1">
      <c r="C30" s="63" t="s">
        <v>45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95"/>
      <c r="W30" s="96"/>
      <c r="X30" s="96"/>
      <c r="Y30" s="97"/>
      <c r="Z30" s="98">
        <f>SUM(Z17:AB29)</f>
        <v>0</v>
      </c>
      <c r="AA30" s="93"/>
      <c r="AB30" s="94"/>
      <c r="AC30" s="90">
        <f>SUM(AC17:AG29)</f>
        <v>0</v>
      </c>
      <c r="AD30" s="91"/>
      <c r="AE30" s="91"/>
      <c r="AF30" s="91"/>
      <c r="AG30" s="92"/>
      <c r="AH30" s="25"/>
      <c r="AI30" s="25"/>
      <c r="AJ30" s="25"/>
      <c r="AK30" s="25"/>
      <c r="AL30" s="10"/>
      <c r="AM30" s="10"/>
    </row>
    <row r="31" spans="3:45" ht="12" customHeight="1">
      <c r="H31" s="22"/>
      <c r="I31" s="22"/>
      <c r="J31" s="22"/>
      <c r="K31" s="22"/>
      <c r="L31" s="5"/>
      <c r="M31" s="5"/>
      <c r="N31" s="5"/>
      <c r="O31" s="5"/>
      <c r="P31" s="5"/>
      <c r="Q31" s="1"/>
      <c r="R31" s="1"/>
      <c r="S31" s="1"/>
      <c r="T31" s="1"/>
    </row>
    <row r="32" spans="3:45">
      <c r="C32" t="s">
        <v>37</v>
      </c>
      <c r="D32" t="s">
        <v>39</v>
      </c>
    </row>
    <row r="33" spans="3:32">
      <c r="C33" t="s">
        <v>38</v>
      </c>
      <c r="D33" t="s">
        <v>42</v>
      </c>
    </row>
    <row r="34" spans="3:32">
      <c r="C34" t="s">
        <v>40</v>
      </c>
      <c r="D34" t="s">
        <v>41</v>
      </c>
    </row>
    <row r="35" spans="3:32">
      <c r="C35" s="6" t="s">
        <v>17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</row>
    <row r="36" spans="3:32">
      <c r="C36" s="9" t="s">
        <v>18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 t="s">
        <v>6</v>
      </c>
      <c r="S36" s="10"/>
      <c r="T36" s="10" t="s">
        <v>19</v>
      </c>
      <c r="U36" s="10"/>
      <c r="V36" s="10"/>
      <c r="W36" s="10"/>
      <c r="X36" s="10"/>
      <c r="Y36" s="10"/>
      <c r="Z36" s="10" t="s">
        <v>20</v>
      </c>
      <c r="AA36" s="10"/>
      <c r="AB36" s="10" t="s">
        <v>21</v>
      </c>
      <c r="AC36" s="10"/>
      <c r="AD36" s="10"/>
      <c r="AE36" s="10"/>
      <c r="AF36" s="11"/>
    </row>
    <row r="37" spans="3:32">
      <c r="C37" s="12" t="s">
        <v>22</v>
      </c>
      <c r="D37" s="13"/>
      <c r="E37" s="13"/>
      <c r="F37" s="14" t="s">
        <v>23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5"/>
    </row>
  </sheetData>
  <mergeCells count="69">
    <mergeCell ref="AC30:AG30"/>
    <mergeCell ref="C29:U29"/>
    <mergeCell ref="C30:U30"/>
    <mergeCell ref="V30:Y30"/>
    <mergeCell ref="P27:U27"/>
    <mergeCell ref="Z30:AB30"/>
    <mergeCell ref="AC16:AG16"/>
    <mergeCell ref="AC21:AG21"/>
    <mergeCell ref="AC22:AG22"/>
    <mergeCell ref="AC23:AG23"/>
    <mergeCell ref="AC24:AG24"/>
    <mergeCell ref="AC18:AG18"/>
    <mergeCell ref="AC19:AG19"/>
    <mergeCell ref="AC20:AG20"/>
    <mergeCell ref="Z16:AB16"/>
    <mergeCell ref="Z21:AB21"/>
    <mergeCell ref="Z22:AB22"/>
    <mergeCell ref="Z23:AB23"/>
    <mergeCell ref="Z24:AB24"/>
    <mergeCell ref="V16:Y16"/>
    <mergeCell ref="P16:U16"/>
    <mergeCell ref="P21:U21"/>
    <mergeCell ref="P22:U22"/>
    <mergeCell ref="P23:U23"/>
    <mergeCell ref="V21:Y22"/>
    <mergeCell ref="V23:Y24"/>
    <mergeCell ref="P24:U24"/>
    <mergeCell ref="N11:AC11"/>
    <mergeCell ref="L21:O22"/>
    <mergeCell ref="L23:O24"/>
    <mergeCell ref="H21:K24"/>
    <mergeCell ref="V29:Y29"/>
    <mergeCell ref="P17:U17"/>
    <mergeCell ref="P18:U18"/>
    <mergeCell ref="P19:U19"/>
    <mergeCell ref="P20:U20"/>
    <mergeCell ref="V17:Y18"/>
    <mergeCell ref="V19:Y20"/>
    <mergeCell ref="Z17:AB17"/>
    <mergeCell ref="Z18:AB18"/>
    <mergeCell ref="Z19:AB19"/>
    <mergeCell ref="Z20:AB20"/>
    <mergeCell ref="AC17:AG17"/>
    <mergeCell ref="Z25:AB25"/>
    <mergeCell ref="Z26:AB26"/>
    <mergeCell ref="AC25:AG25"/>
    <mergeCell ref="AC26:AG26"/>
    <mergeCell ref="Z29:AB29"/>
    <mergeCell ref="AC29:AG29"/>
    <mergeCell ref="Z27:AB27"/>
    <mergeCell ref="Z28:AB28"/>
    <mergeCell ref="AC27:AG27"/>
    <mergeCell ref="AC28:AG28"/>
    <mergeCell ref="V25:Y26"/>
    <mergeCell ref="P25:U25"/>
    <mergeCell ref="P26:U26"/>
    <mergeCell ref="P28:U28"/>
    <mergeCell ref="V27:Y28"/>
    <mergeCell ref="C16:G16"/>
    <mergeCell ref="L16:O16"/>
    <mergeCell ref="H16:K16"/>
    <mergeCell ref="L27:O28"/>
    <mergeCell ref="L25:O26"/>
    <mergeCell ref="H25:K28"/>
    <mergeCell ref="L17:O18"/>
    <mergeCell ref="L19:O20"/>
    <mergeCell ref="H17:K20"/>
    <mergeCell ref="C17:G20"/>
    <mergeCell ref="C21:G28"/>
  </mergeCells>
  <phoneticPr fontId="2"/>
  <hyperlinks>
    <hyperlink ref="F37" r:id="rId1" xr:uid="{9FBD950D-6A98-4240-B9C9-DC2CE480FA76}"/>
  </hyperlinks>
  <pageMargins left="0.23622047244094491" right="0.23622047244094491" top="0.55118110236220474" bottom="0.74803149606299213" header="0" footer="0.31496062992125984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宮村明彦</dc:creator>
  <cp:lastModifiedBy>宮村明彦</cp:lastModifiedBy>
  <cp:lastPrinted>2026-02-17T01:33:55Z</cp:lastPrinted>
  <dcterms:created xsi:type="dcterms:W3CDTF">2015-06-05T18:19:34Z</dcterms:created>
  <dcterms:modified xsi:type="dcterms:W3CDTF">2026-04-28T01:37:58Z</dcterms:modified>
</cp:coreProperties>
</file>